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3.xml" ContentType="application/vnd.ms-excel.person+xml"/>
  <Override PartName="/xl/persons/person18.xml" ContentType="application/vnd.ms-excel.person+xml"/>
  <Override PartName="/xl/persons/person19.xml" ContentType="application/vnd.ms-excel.person+xml"/>
  <Override PartName="/xl/persons/person35.xml" ContentType="application/vnd.ms-excel.person+xml"/>
  <Override PartName="/xl/persons/person40.xml" ContentType="application/vnd.ms-excel.person+xml"/>
  <Override PartName="/xl/persons/person11.xml" ContentType="application/vnd.ms-excel.person+xml"/>
  <Override PartName="/xl/persons/person24.xml" ContentType="application/vnd.ms-excel.person+xml"/>
  <Override PartName="/xl/persons/person29.xml" ContentType="application/vnd.ms-excel.person+xml"/>
  <Override PartName="/xl/persons/person.xml" ContentType="application/vnd.ms-excel.person+xml"/>
  <Override PartName="/xl/persons/person20.xml" ContentType="application/vnd.ms-excel.person+xml"/>
  <Override PartName="/xl/persons/person2.xml" ContentType="application/vnd.ms-excel.person+xml"/>
  <Override PartName="/xl/persons/person14.xml" ContentType="application/vnd.ms-excel.person+xml"/>
  <Override PartName="/xl/persons/person21.xml" ContentType="application/vnd.ms-excel.person+xml"/>
  <Override PartName="/xl/persons/person27.xml" ContentType="application/vnd.ms-excel.person+xml"/>
  <Override PartName="/xl/persons/person3.xml" ContentType="application/vnd.ms-excel.person+xml"/>
  <Override PartName="/xl/persons/person38.xml" ContentType="application/vnd.ms-excel.person+xml"/>
  <Override PartName="/xl/persons/person32.xml" ContentType="application/vnd.ms-excel.person+xml"/>
  <Override PartName="/xl/persons/person31.xml" ContentType="application/vnd.ms-excel.person+xml"/>
  <Override PartName="/xl/persons/person7.xml" ContentType="application/vnd.ms-excel.person+xml"/>
  <Override PartName="/xl/persons/person23.xml" ContentType="application/vnd.ms-excel.person+xml"/>
  <Override PartName="/xl/persons/person39.xml" ContentType="application/vnd.ms-excel.person+xml"/>
  <Override PartName="/xl/persons/person33.xml" ContentType="application/vnd.ms-excel.person+xml"/>
  <Override PartName="/xl/persons/person5.xml" ContentType="application/vnd.ms-excel.person+xml"/>
  <Override PartName="/xl/persons/person10.xml" ContentType="application/vnd.ms-excel.person+xml"/>
  <Override PartName="/xl/persons/person26.xml" ContentType="application/vnd.ms-excel.person+xml"/>
  <Override PartName="/xl/persons/person9.xml" ContentType="application/vnd.ms-excel.person+xml"/>
  <Override PartName="/xl/persons/person30.xml" ContentType="application/vnd.ms-excel.person+xml"/>
  <Override PartName="/xl/persons/person25.xml" ContentType="application/vnd.ms-excel.person+xml"/>
  <Override PartName="/xl/persons/person4.xml" ContentType="application/vnd.ms-excel.person+xml"/>
  <Override PartName="/xl/persons/person16.xml" ContentType="application/vnd.ms-excel.person+xml"/>
  <Override PartName="/xl/persons/person0.xml" ContentType="application/vnd.ms-excel.person+xml"/>
  <Override PartName="/xl/persons/person37.xml" ContentType="application/vnd.ms-excel.person+xml"/>
  <Override PartName="/xl/persons/person28.xml" ContentType="application/vnd.ms-excel.person+xml"/>
  <Override PartName="/xl/persons/person12.xml" ContentType="application/vnd.ms-excel.person+xml"/>
  <Override PartName="/xl/persons/person41.xml" ContentType="application/vnd.ms-excel.person+xml"/>
  <Override PartName="/xl/persons/person34.xml" ContentType="application/vnd.ms-excel.person+xml"/>
  <Override PartName="/xl/persons/person22.xml" ContentType="application/vnd.ms-excel.person+xml"/>
  <Override PartName="/xl/persons/person1.xml" ContentType="application/vnd.ms-excel.person+xml"/>
  <Override PartName="/xl/persons/person15.xml" ContentType="application/vnd.ms-excel.person+xml"/>
  <Override PartName="/xl/persons/person8.xml" ContentType="application/vnd.ms-excel.person+xml"/>
  <Override PartName="/xl/persons/person36.xml" ContentType="application/vnd.ms-excel.person+xml"/>
  <Override PartName="/xl/persons/person6.xml" ContentType="application/vnd.ms-excel.person+xml"/>
  <Override PartName="/xl/persons/person17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ndco92-my.sharepoint.com/personal/jacques_setbon_org/Documents/Bureau/CAPF LIQUID/liquidation simplifiée SAS CAP F 1096 A8 CA 5W/"/>
    </mc:Choice>
  </mc:AlternateContent>
  <xr:revisionPtr revIDLastSave="2" documentId="8_{811E7901-E8C5-4587-90F9-379A8F27CA02}" xr6:coauthVersionLast="47" xr6:coauthVersionMax="47" xr10:uidLastSave="{C4A71B63-904A-454A-A5F3-1F2AE5879F8A}"/>
  <bookViews>
    <workbookView xWindow="850" yWindow="680" windowWidth="9780" windowHeight="9130" activeTab="1" xr2:uid="{E15B3657-AF63-4A51-9CB2-B791522917BC}"/>
  </bookViews>
  <sheets>
    <sheet name="STOCK 1004" sheetId="32" r:id="rId1"/>
    <sheet name="STOCK 2005" sheetId="3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33" l="1"/>
  <c r="G15" i="33"/>
  <c r="G14" i="33"/>
  <c r="G13" i="33"/>
  <c r="G12" i="33"/>
  <c r="G11" i="33"/>
  <c r="G10" i="33"/>
  <c r="G9" i="33"/>
  <c r="G8" i="33"/>
  <c r="G7" i="33"/>
  <c r="G6" i="33"/>
  <c r="A6" i="33"/>
  <c r="G5" i="33"/>
  <c r="A7" i="32"/>
  <c r="A8" i="32" s="1"/>
  <c r="A9" i="32" s="1"/>
  <c r="A10" i="32" s="1"/>
  <c r="A11" i="32" s="1"/>
  <c r="A12" i="32" s="1"/>
  <c r="A13" i="32" s="1"/>
  <c r="A14" i="32" s="1"/>
  <c r="A15" i="32" s="1"/>
  <c r="A16" i="32" s="1"/>
  <c r="A6" i="32"/>
  <c r="G16" i="32"/>
  <c r="G15" i="32"/>
  <c r="G14" i="32"/>
  <c r="G13" i="32"/>
  <c r="G12" i="32"/>
  <c r="G11" i="32"/>
  <c r="G10" i="32"/>
  <c r="G9" i="32"/>
  <c r="G8" i="32"/>
  <c r="G7" i="32"/>
  <c r="G6" i="32"/>
  <c r="G5" i="32"/>
  <c r="A8" i="33" l="1"/>
  <c r="A9" i="33" s="1"/>
  <c r="A10" i="33" s="1"/>
  <c r="A11" i="33" s="1"/>
  <c r="A12" i="33" s="1"/>
  <c r="A13" i="33" s="1"/>
  <c r="A14" i="33" s="1"/>
  <c r="A15" i="33" s="1"/>
  <c r="G17" i="33"/>
  <c r="G18" i="32"/>
</calcChain>
</file>

<file path=xl/sharedStrings.xml><?xml version="1.0" encoding="utf-8"?>
<sst xmlns="http://schemas.openxmlformats.org/spreadsheetml/2006/main" count="61" uniqueCount="18">
  <si>
    <t>STOCK</t>
  </si>
  <si>
    <t>HOPTIMIST FROG</t>
  </si>
  <si>
    <t xml:space="preserve">SKYLINE NATURE PM </t>
  </si>
  <si>
    <t>SKYLINE NATURE GM</t>
  </si>
  <si>
    <t>SKYLINE NOIRE</t>
  </si>
  <si>
    <t>SERRE LIVRE</t>
  </si>
  <si>
    <t>CAP F</t>
  </si>
  <si>
    <t>MUGS CAP FERRET</t>
  </si>
  <si>
    <t>SONETTES</t>
  </si>
  <si>
    <t>CEINTURES CAP F</t>
  </si>
  <si>
    <t>TOTAL</t>
  </si>
  <si>
    <t>TRANSFERTS</t>
  </si>
  <si>
    <t>TRANSFERTS UV</t>
  </si>
  <si>
    <t>STOCK TRANSFERT</t>
  </si>
  <si>
    <t>STOCK DOME</t>
  </si>
  <si>
    <t>10 04 2026</t>
  </si>
  <si>
    <t>PHOTO</t>
  </si>
  <si>
    <t>20 05 2026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</si>
</sst>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4" fontId="4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44" fontId="3" fillId="0" borderId="0" xfId="2" applyFont="1"/>
    <xf numFmtId="0" fontId="2" fillId="0" borderId="0" xfId="0" applyFont="1" applyAlignment="1">
      <alignment horizontal="center"/>
    </xf>
    <xf numFmtId="4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horizontal="left"/>
    </xf>
    <xf numFmtId="0" fontId="1" fillId="0" borderId="0" xfId="0" applyFont="1"/>
    <xf numFmtId="0" fontId="6" fillId="0" borderId="2" xfId="0" applyFont="1" applyBorder="1" applyAlignment="1">
      <alignment horizontal="left"/>
    </xf>
    <xf numFmtId="17" fontId="6" fillId="0" borderId="3" xfId="0" applyNumberFormat="1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6" fillId="2" borderId="0" xfId="2" applyNumberFormat="1" applyFont="1" applyFill="1" applyAlignment="1">
      <alignment horizontal="center"/>
    </xf>
    <xf numFmtId="44" fontId="7" fillId="0" borderId="0" xfId="0" applyNumberFormat="1" applyFont="1"/>
    <xf numFmtId="44" fontId="6" fillId="0" borderId="0" xfId="0" applyNumberFormat="1" applyFont="1" applyAlignment="1">
      <alignment horizontal="center"/>
    </xf>
    <xf numFmtId="44" fontId="7" fillId="0" borderId="0" xfId="2" applyFont="1"/>
    <xf numFmtId="44" fontId="7" fillId="0" borderId="0" xfId="2" applyFont="1" applyFill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/>
    <xf numFmtId="44" fontId="4" fillId="0" borderId="0" xfId="2" applyFont="1"/>
    <xf numFmtId="0" fontId="5" fillId="0" borderId="4" xfId="0" applyFont="1" applyBorder="1"/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44" fontId="5" fillId="0" borderId="6" xfId="0" applyNumberFormat="1" applyFont="1" applyBorder="1"/>
  </cellXfs>
  <cellStyles count="3">
    <cellStyle name="Monétaire" xfId="2" builtinId="4"/>
    <cellStyle name="Normal" xfId="0" builtinId="0"/>
    <cellStyle name="Normal 2" xfId="1" xr:uid="{F35C9931-C142-4BC3-A5BC-94C531F1372E}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9" Type="http://schemas.microsoft.com/office/2017/10/relationships/person" Target="persons/person13.xml"/><Relationship Id="rId42" Type="http://schemas.microsoft.com/office/2017/10/relationships/person" Target="persons/person18.xml"/><Relationship Id="rId47" Type="http://schemas.microsoft.com/office/2017/10/relationships/person" Target="persons/person19.xml"/><Relationship Id="rId63" Type="http://schemas.microsoft.com/office/2017/10/relationships/person" Target="persons/person35.xml"/><Relationship Id="rId68" Type="http://schemas.microsoft.com/office/2017/10/relationships/person" Target="persons/person40.xml"/><Relationship Id="rId34" Type="http://schemas.microsoft.com/office/2017/10/relationships/person" Target="persons/person11.xml"/><Relationship Id="rId50" Type="http://schemas.microsoft.com/office/2017/10/relationships/person" Target="persons/person24.xml"/><Relationship Id="rId55" Type="http://schemas.microsoft.com/office/2017/10/relationships/person" Target="persons/person29.xml"/><Relationship Id="rId71" Type="http://schemas.microsoft.com/office/2017/10/relationships/person" Target="persons/person.xml"/><Relationship Id="rId2" Type="http://schemas.openxmlformats.org/officeDocument/2006/relationships/worksheet" Target="worksheets/sheet2.xml"/><Relationship Id="rId40" Type="http://schemas.microsoft.com/office/2017/10/relationships/person" Target="persons/person20.xml"/><Relationship Id="rId32" Type="http://schemas.microsoft.com/office/2017/10/relationships/person" Target="persons/person2.xml"/><Relationship Id="rId37" Type="http://schemas.microsoft.com/office/2017/10/relationships/person" Target="persons/person14.xml"/><Relationship Id="rId45" Type="http://schemas.microsoft.com/office/2017/10/relationships/person" Target="persons/person21.xml"/><Relationship Id="rId53" Type="http://schemas.microsoft.com/office/2017/10/relationships/person" Target="persons/person27.xml"/><Relationship Id="rId58" Type="http://schemas.microsoft.com/office/2017/10/relationships/person" Target="persons/person3.xml"/><Relationship Id="rId66" Type="http://schemas.microsoft.com/office/2017/10/relationships/person" Target="persons/person38.xml"/><Relationship Id="rId5" Type="http://schemas.openxmlformats.org/officeDocument/2006/relationships/sharedStrings" Target="sharedStrings.xml"/><Relationship Id="rId61" Type="http://schemas.microsoft.com/office/2017/10/relationships/person" Target="persons/person32.xml"/><Relationship Id="rId57" Type="http://schemas.microsoft.com/office/2017/10/relationships/person" Target="persons/person31.xml"/><Relationship Id="rId36" Type="http://schemas.microsoft.com/office/2017/10/relationships/person" Target="persons/person7.xml"/><Relationship Id="rId49" Type="http://schemas.microsoft.com/office/2017/10/relationships/person" Target="persons/person23.xml"/><Relationship Id="rId65" Type="http://schemas.microsoft.com/office/2017/10/relationships/person" Target="persons/person39.xml"/><Relationship Id="rId60" Type="http://schemas.microsoft.com/office/2017/10/relationships/person" Target="persons/person33.xml"/><Relationship Id="rId44" Type="http://schemas.microsoft.com/office/2017/10/relationships/person" Target="persons/person5.xml"/><Relationship Id="rId31" Type="http://schemas.microsoft.com/office/2017/10/relationships/person" Target="persons/person10.xml"/><Relationship Id="rId52" Type="http://schemas.microsoft.com/office/2017/10/relationships/person" Target="persons/person26.xml"/><Relationship Id="rId4" Type="http://schemas.openxmlformats.org/officeDocument/2006/relationships/styles" Target="styles.xml"/><Relationship Id="rId69" Type="http://schemas.microsoft.com/office/2017/10/relationships/person" Target="persons/person9.xml"/><Relationship Id="rId56" Type="http://schemas.microsoft.com/office/2017/10/relationships/person" Target="persons/person30.xml"/><Relationship Id="rId48" Type="http://schemas.microsoft.com/office/2017/10/relationships/person" Target="persons/person25.xml"/><Relationship Id="rId43" Type="http://schemas.microsoft.com/office/2017/10/relationships/person" Target="persons/person4.xml"/><Relationship Id="rId35" Type="http://schemas.microsoft.com/office/2017/10/relationships/person" Target="persons/person16.xml"/><Relationship Id="rId30" Type="http://schemas.microsoft.com/office/2017/10/relationships/person" Target="persons/person0.xml"/><Relationship Id="rId64" Type="http://schemas.microsoft.com/office/2017/10/relationships/person" Target="persons/person37.xml"/><Relationship Id="rId51" Type="http://schemas.microsoft.com/office/2017/10/relationships/person" Target="persons/person28.xml"/><Relationship Id="rId72" Type="http://schemas.microsoft.com/office/2017/10/relationships/person" Target="persons/person12.xml"/><Relationship Id="rId3" Type="http://schemas.openxmlformats.org/officeDocument/2006/relationships/theme" Target="theme/theme1.xml"/><Relationship Id="rId67" Type="http://schemas.microsoft.com/office/2017/10/relationships/person" Target="persons/person41.xml"/><Relationship Id="rId59" Type="http://schemas.microsoft.com/office/2017/10/relationships/person" Target="persons/person34.xml"/><Relationship Id="rId46" Type="http://schemas.microsoft.com/office/2017/10/relationships/person" Target="persons/person22.xml"/><Relationship Id="rId33" Type="http://schemas.microsoft.com/office/2017/10/relationships/person" Target="persons/person1.xml"/><Relationship Id="rId38" Type="http://schemas.microsoft.com/office/2017/10/relationships/person" Target="persons/person15.xml"/><Relationship Id="rId70" Type="http://schemas.microsoft.com/office/2017/10/relationships/person" Target="persons/person8.xml"/><Relationship Id="rId62" Type="http://schemas.microsoft.com/office/2017/10/relationships/person" Target="persons/person36.xml"/><Relationship Id="rId54" Type="http://schemas.microsoft.com/office/2017/10/relationships/person" Target="persons/person6.xml"/><Relationship Id="rId41" Type="http://schemas.microsoft.com/office/2017/10/relationships/person" Target="persons/person17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10.xml><?xml version="1.0" encoding="utf-8"?>
<personList xmlns="http://schemas.microsoft.com/office/spreadsheetml/2018/threadedcomments" xmlns:x="http://schemas.openxmlformats.org/spreadsheetml/2006/main"/>
</file>

<file path=xl/persons/person11.xml><?xml version="1.0" encoding="utf-8"?>
<personList xmlns="http://schemas.microsoft.com/office/spreadsheetml/2018/threadedcomments" xmlns:x="http://schemas.openxmlformats.org/spreadsheetml/2006/main"/>
</file>

<file path=xl/persons/person12.xml><?xml version="1.0" encoding="utf-8"?>
<personList xmlns="http://schemas.microsoft.com/office/spreadsheetml/2018/threadedcomments" xmlns:x="http://schemas.openxmlformats.org/spreadsheetml/2006/main"/>
</file>

<file path=xl/persons/person13.xml><?xml version="1.0" encoding="utf-8"?>
<personList xmlns="http://schemas.microsoft.com/office/spreadsheetml/2018/threadedcomments" xmlns:x="http://schemas.openxmlformats.org/spreadsheetml/2006/main"/>
</file>

<file path=xl/persons/person14.xml><?xml version="1.0" encoding="utf-8"?>
<personList xmlns="http://schemas.microsoft.com/office/spreadsheetml/2018/threadedcomments" xmlns:x="http://schemas.openxmlformats.org/spreadsheetml/2006/main"/>
</file>

<file path=xl/persons/person15.xml><?xml version="1.0" encoding="utf-8"?>
<personList xmlns="http://schemas.microsoft.com/office/spreadsheetml/2018/threadedcomments" xmlns:x="http://schemas.openxmlformats.org/spreadsheetml/2006/main"/>
</file>

<file path=xl/persons/person16.xml><?xml version="1.0" encoding="utf-8"?>
<personList xmlns="http://schemas.microsoft.com/office/spreadsheetml/2018/threadedcomments" xmlns:x="http://schemas.openxmlformats.org/spreadsheetml/2006/main"/>
</file>

<file path=xl/persons/person17.xml><?xml version="1.0" encoding="utf-8"?>
<personList xmlns="http://schemas.microsoft.com/office/spreadsheetml/2018/threadedcomments" xmlns:x="http://schemas.openxmlformats.org/spreadsheetml/2006/main"/>
</file>

<file path=xl/persons/person18.xml><?xml version="1.0" encoding="utf-8"?>
<personList xmlns="http://schemas.microsoft.com/office/spreadsheetml/2018/threadedcomments" xmlns:x="http://schemas.openxmlformats.org/spreadsheetml/2006/main"/>
</file>

<file path=xl/persons/person19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20.xml><?xml version="1.0" encoding="utf-8"?>
<personList xmlns="http://schemas.microsoft.com/office/spreadsheetml/2018/threadedcomments" xmlns:x="http://schemas.openxmlformats.org/spreadsheetml/2006/main"/>
</file>

<file path=xl/persons/person21.xml><?xml version="1.0" encoding="utf-8"?>
<personList xmlns="http://schemas.microsoft.com/office/spreadsheetml/2018/threadedcomments" xmlns:x="http://schemas.openxmlformats.org/spreadsheetml/2006/main"/>
</file>

<file path=xl/persons/person22.xml><?xml version="1.0" encoding="utf-8"?>
<personList xmlns="http://schemas.microsoft.com/office/spreadsheetml/2018/threadedcomments" xmlns:x="http://schemas.openxmlformats.org/spreadsheetml/2006/main"/>
</file>

<file path=xl/persons/person23.xml><?xml version="1.0" encoding="utf-8"?>
<personList xmlns="http://schemas.microsoft.com/office/spreadsheetml/2018/threadedcomments" xmlns:x="http://schemas.openxmlformats.org/spreadsheetml/2006/main"/>
</file>

<file path=xl/persons/person24.xml><?xml version="1.0" encoding="utf-8"?>
<personList xmlns="http://schemas.microsoft.com/office/spreadsheetml/2018/threadedcomments" xmlns:x="http://schemas.openxmlformats.org/spreadsheetml/2006/main"/>
</file>

<file path=xl/persons/person25.xml><?xml version="1.0" encoding="utf-8"?>
<personList xmlns="http://schemas.microsoft.com/office/spreadsheetml/2018/threadedcomments" xmlns:x="http://schemas.openxmlformats.org/spreadsheetml/2006/main"/>
</file>

<file path=xl/persons/person26.xml><?xml version="1.0" encoding="utf-8"?>
<personList xmlns="http://schemas.microsoft.com/office/spreadsheetml/2018/threadedcomments" xmlns:x="http://schemas.openxmlformats.org/spreadsheetml/2006/main"/>
</file>

<file path=xl/persons/person27.xml><?xml version="1.0" encoding="utf-8"?>
<personList xmlns="http://schemas.microsoft.com/office/spreadsheetml/2018/threadedcomments" xmlns:x="http://schemas.openxmlformats.org/spreadsheetml/2006/main"/>
</file>

<file path=xl/persons/person28.xml><?xml version="1.0" encoding="utf-8"?>
<personList xmlns="http://schemas.microsoft.com/office/spreadsheetml/2018/threadedcomments" xmlns:x="http://schemas.openxmlformats.org/spreadsheetml/2006/main"/>
</file>

<file path=xl/persons/person29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30.xml><?xml version="1.0" encoding="utf-8"?>
<personList xmlns="http://schemas.microsoft.com/office/spreadsheetml/2018/threadedcomments" xmlns:x="http://schemas.openxmlformats.org/spreadsheetml/2006/main"/>
</file>

<file path=xl/persons/person31.xml><?xml version="1.0" encoding="utf-8"?>
<personList xmlns="http://schemas.microsoft.com/office/spreadsheetml/2018/threadedcomments" xmlns:x="http://schemas.openxmlformats.org/spreadsheetml/2006/main"/>
</file>

<file path=xl/persons/person32.xml><?xml version="1.0" encoding="utf-8"?>
<personList xmlns="http://schemas.microsoft.com/office/spreadsheetml/2018/threadedcomments" xmlns:x="http://schemas.openxmlformats.org/spreadsheetml/2006/main"/>
</file>

<file path=xl/persons/person33.xml><?xml version="1.0" encoding="utf-8"?>
<personList xmlns="http://schemas.microsoft.com/office/spreadsheetml/2018/threadedcomments" xmlns:x="http://schemas.openxmlformats.org/spreadsheetml/2006/main"/>
</file>

<file path=xl/persons/person34.xml><?xml version="1.0" encoding="utf-8"?>
<personList xmlns="http://schemas.microsoft.com/office/spreadsheetml/2018/threadedcomments" xmlns:x="http://schemas.openxmlformats.org/spreadsheetml/2006/main"/>
</file>

<file path=xl/persons/person35.xml><?xml version="1.0" encoding="utf-8"?>
<personList xmlns="http://schemas.microsoft.com/office/spreadsheetml/2018/threadedcomments" xmlns:x="http://schemas.openxmlformats.org/spreadsheetml/2006/main"/>
</file>

<file path=xl/persons/person36.xml><?xml version="1.0" encoding="utf-8"?>
<personList xmlns="http://schemas.microsoft.com/office/spreadsheetml/2018/threadedcomments" xmlns:x="http://schemas.openxmlformats.org/spreadsheetml/2006/main"/>
</file>

<file path=xl/persons/person37.xml><?xml version="1.0" encoding="utf-8"?>
<personList xmlns="http://schemas.microsoft.com/office/spreadsheetml/2018/threadedcomments" xmlns:x="http://schemas.openxmlformats.org/spreadsheetml/2006/main"/>
</file>

<file path=xl/persons/person38.xml><?xml version="1.0" encoding="utf-8"?>
<personList xmlns="http://schemas.microsoft.com/office/spreadsheetml/2018/threadedcomments" xmlns:x="http://schemas.openxmlformats.org/spreadsheetml/2006/main"/>
</file>

<file path=xl/persons/person39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40.xml><?xml version="1.0" encoding="utf-8"?>
<personList xmlns="http://schemas.microsoft.com/office/spreadsheetml/2018/threadedcomments" xmlns:x="http://schemas.openxmlformats.org/spreadsheetml/2006/main"/>
</file>

<file path=xl/persons/person41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77B50-CE4C-4292-A989-37D3DA9594D0}">
  <dimension ref="A1:G18"/>
  <sheetViews>
    <sheetView workbookViewId="0">
      <selection activeCell="D20" sqref="D20"/>
    </sheetView>
  </sheetViews>
  <sheetFormatPr baseColWidth="10" defaultRowHeight="14.5" x14ac:dyDescent="0.35"/>
  <cols>
    <col min="1" max="1" width="16.81640625" bestFit="1" customWidth="1"/>
    <col min="2" max="2" width="22.81640625" bestFit="1" customWidth="1"/>
    <col min="4" max="4" width="11" style="6" bestFit="1" customWidth="1"/>
    <col min="5" max="6" width="11" bestFit="1" customWidth="1"/>
    <col min="7" max="7" width="11.1796875" bestFit="1" customWidth="1"/>
  </cols>
  <sheetData>
    <row r="1" spans="1:7" s="10" customFormat="1" ht="15.5" x14ac:dyDescent="0.35">
      <c r="A1" s="9" t="s">
        <v>6</v>
      </c>
      <c r="D1" s="21"/>
    </row>
    <row r="2" spans="1:7" s="10" customFormat="1" ht="15.5" x14ac:dyDescent="0.35">
      <c r="A2" s="11" t="s">
        <v>0</v>
      </c>
      <c r="D2" s="21"/>
    </row>
    <row r="3" spans="1:7" s="10" customFormat="1" ht="16" thickBot="1" x14ac:dyDescent="0.4">
      <c r="A3" s="12" t="s">
        <v>15</v>
      </c>
      <c r="D3" s="21"/>
    </row>
    <row r="4" spans="1:7" s="10" customFormat="1" ht="15.5" x14ac:dyDescent="0.35">
      <c r="D4" s="21"/>
    </row>
    <row r="5" spans="1:7" s="10" customFormat="1" ht="15.5" x14ac:dyDescent="0.35">
      <c r="A5" s="13">
        <v>1</v>
      </c>
      <c r="B5" s="14" t="s">
        <v>1</v>
      </c>
      <c r="C5" s="15" t="s">
        <v>6</v>
      </c>
      <c r="D5" s="16">
        <v>3</v>
      </c>
      <c r="E5" s="17">
        <v>17.36</v>
      </c>
      <c r="F5" s="15"/>
      <c r="G5" s="18">
        <f t="shared" ref="G5:G16" si="0">D5*(E5+F5)</f>
        <v>52.08</v>
      </c>
    </row>
    <row r="6" spans="1:7" s="10" customFormat="1" ht="15.5" x14ac:dyDescent="0.35">
      <c r="A6" s="13">
        <f>A5+1</f>
        <v>2</v>
      </c>
      <c r="B6" s="14" t="s">
        <v>7</v>
      </c>
      <c r="C6" s="15" t="s">
        <v>6</v>
      </c>
      <c r="D6" s="13">
        <v>2</v>
      </c>
      <c r="E6" s="19">
        <v>3</v>
      </c>
      <c r="F6" s="15"/>
      <c r="G6" s="18">
        <f t="shared" si="0"/>
        <v>6</v>
      </c>
    </row>
    <row r="7" spans="1:7" s="10" customFormat="1" ht="15.5" x14ac:dyDescent="0.35">
      <c r="A7" s="13">
        <f t="shared" ref="A7:A16" si="1">A6+1</f>
        <v>3</v>
      </c>
      <c r="B7" s="14" t="s">
        <v>5</v>
      </c>
      <c r="C7" s="15" t="s">
        <v>6</v>
      </c>
      <c r="D7" s="16">
        <v>1</v>
      </c>
      <c r="E7" s="19">
        <v>6.45</v>
      </c>
      <c r="F7" s="15"/>
      <c r="G7" s="18">
        <f t="shared" si="0"/>
        <v>6.45</v>
      </c>
    </row>
    <row r="8" spans="1:7" s="10" customFormat="1" ht="15.5" x14ac:dyDescent="0.35">
      <c r="A8" s="13">
        <f t="shared" si="1"/>
        <v>4</v>
      </c>
      <c r="B8" s="14" t="s">
        <v>3</v>
      </c>
      <c r="C8" s="15" t="s">
        <v>6</v>
      </c>
      <c r="D8" s="13">
        <v>1</v>
      </c>
      <c r="E8" s="20">
        <v>26.82</v>
      </c>
      <c r="F8" s="19"/>
      <c r="G8" s="18">
        <f t="shared" si="0"/>
        <v>26.82</v>
      </c>
    </row>
    <row r="9" spans="1:7" s="10" customFormat="1" ht="15.5" x14ac:dyDescent="0.35">
      <c r="A9" s="13">
        <f t="shared" si="1"/>
        <v>5</v>
      </c>
      <c r="B9" s="14" t="s">
        <v>2</v>
      </c>
      <c r="C9" s="15" t="s">
        <v>6</v>
      </c>
      <c r="D9" s="13">
        <v>1</v>
      </c>
      <c r="E9" s="20">
        <v>13.18</v>
      </c>
      <c r="F9" s="19"/>
      <c r="G9" s="18">
        <f t="shared" si="0"/>
        <v>13.18</v>
      </c>
    </row>
    <row r="10" spans="1:7" s="10" customFormat="1" ht="15.5" x14ac:dyDescent="0.35">
      <c r="A10" s="13">
        <f t="shared" si="1"/>
        <v>6</v>
      </c>
      <c r="B10" s="14" t="s">
        <v>4</v>
      </c>
      <c r="C10" s="15" t="s">
        <v>6</v>
      </c>
      <c r="D10" s="13">
        <v>1</v>
      </c>
      <c r="E10" s="20">
        <v>17.73</v>
      </c>
      <c r="F10" s="19"/>
      <c r="G10" s="18">
        <f t="shared" si="0"/>
        <v>17.73</v>
      </c>
    </row>
    <row r="11" spans="1:7" s="10" customFormat="1" ht="15.5" x14ac:dyDescent="0.35">
      <c r="A11" s="13">
        <f t="shared" si="1"/>
        <v>7</v>
      </c>
      <c r="B11" s="14" t="s">
        <v>8</v>
      </c>
      <c r="C11" s="15" t="s">
        <v>6</v>
      </c>
      <c r="D11" s="13">
        <v>2</v>
      </c>
      <c r="E11" s="19">
        <v>5.42</v>
      </c>
      <c r="F11" s="15"/>
      <c r="G11" s="18">
        <f t="shared" si="0"/>
        <v>10.84</v>
      </c>
    </row>
    <row r="12" spans="1:7" s="10" customFormat="1" ht="15.5" x14ac:dyDescent="0.35">
      <c r="A12" s="13">
        <f t="shared" si="1"/>
        <v>8</v>
      </c>
      <c r="B12" s="1" t="s">
        <v>9</v>
      </c>
      <c r="C12" s="2" t="s">
        <v>6</v>
      </c>
      <c r="D12" s="4">
        <v>1</v>
      </c>
      <c r="E12" s="3">
        <v>12.5</v>
      </c>
      <c r="F12" s="2"/>
      <c r="G12" s="5">
        <f t="shared" si="0"/>
        <v>12.5</v>
      </c>
    </row>
    <row r="13" spans="1:7" s="8" customFormat="1" ht="15.5" x14ac:dyDescent="0.35">
      <c r="A13" s="13">
        <f t="shared" si="1"/>
        <v>9</v>
      </c>
      <c r="B13" s="22" t="s">
        <v>11</v>
      </c>
      <c r="C13" s="2" t="s">
        <v>6</v>
      </c>
      <c r="D13" s="7">
        <v>10</v>
      </c>
      <c r="E13" s="23">
        <v>0</v>
      </c>
      <c r="G13" s="5">
        <f t="shared" si="0"/>
        <v>0</v>
      </c>
    </row>
    <row r="14" spans="1:7" s="8" customFormat="1" ht="15.5" x14ac:dyDescent="0.35">
      <c r="A14" s="13">
        <f t="shared" si="1"/>
        <v>10</v>
      </c>
      <c r="B14" s="22" t="s">
        <v>12</v>
      </c>
      <c r="C14" s="2" t="s">
        <v>6</v>
      </c>
      <c r="D14" s="7">
        <v>10</v>
      </c>
      <c r="E14" s="23">
        <v>0</v>
      </c>
      <c r="G14" s="5">
        <f t="shared" si="0"/>
        <v>0</v>
      </c>
    </row>
    <row r="15" spans="1:7" s="8" customFormat="1" ht="15.5" x14ac:dyDescent="0.35">
      <c r="A15" s="13">
        <f t="shared" si="1"/>
        <v>11</v>
      </c>
      <c r="B15" s="22" t="s">
        <v>14</v>
      </c>
      <c r="C15" s="2" t="s">
        <v>6</v>
      </c>
      <c r="D15" s="7">
        <v>50</v>
      </c>
      <c r="E15" s="23">
        <v>0</v>
      </c>
      <c r="G15" s="5">
        <f t="shared" si="0"/>
        <v>0</v>
      </c>
    </row>
    <row r="16" spans="1:7" s="8" customFormat="1" ht="15.5" x14ac:dyDescent="0.35">
      <c r="A16" s="13">
        <f t="shared" si="1"/>
        <v>12</v>
      </c>
      <c r="B16" s="8" t="s">
        <v>13</v>
      </c>
      <c r="C16" s="2" t="s">
        <v>6</v>
      </c>
      <c r="D16" s="7">
        <v>50</v>
      </c>
      <c r="E16" s="23">
        <v>0</v>
      </c>
      <c r="G16" s="5">
        <f t="shared" si="0"/>
        <v>0</v>
      </c>
    </row>
    <row r="17" spans="1:7" ht="15" thickBot="1" x14ac:dyDescent="0.4">
      <c r="E17" s="23"/>
      <c r="G17" s="5"/>
    </row>
    <row r="18" spans="1:7" ht="15" thickBot="1" x14ac:dyDescent="0.4">
      <c r="A18" s="24" t="s">
        <v>10</v>
      </c>
      <c r="B18" s="25"/>
      <c r="C18" s="25"/>
      <c r="D18" s="26"/>
      <c r="E18" s="25"/>
      <c r="F18" s="25"/>
      <c r="G18" s="27">
        <f>SUM(G5:G17)</f>
        <v>145.6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84722-E7FB-4C9A-A347-FDEDD6417A89}">
  <dimension ref="A1:H17"/>
  <sheetViews>
    <sheetView tabSelected="1" workbookViewId="0">
      <selection activeCell="H16" sqref="H16"/>
    </sheetView>
  </sheetViews>
  <sheetFormatPr baseColWidth="10" defaultRowHeight="14.5" x14ac:dyDescent="0.35"/>
  <cols>
    <col min="1" max="1" width="16.81640625" bestFit="1" customWidth="1"/>
    <col min="2" max="2" width="22.81640625" bestFit="1" customWidth="1"/>
    <col min="4" max="4" width="11" style="6" bestFit="1" customWidth="1"/>
    <col min="5" max="6" width="11" bestFit="1" customWidth="1"/>
    <col min="7" max="7" width="11.1796875" bestFit="1" customWidth="1"/>
  </cols>
  <sheetData>
    <row r="1" spans="1:8" s="10" customFormat="1" ht="15.5" x14ac:dyDescent="0.35">
      <c r="A1" s="9" t="s">
        <v>6</v>
      </c>
      <c r="D1" s="21"/>
    </row>
    <row r="2" spans="1:8" s="10" customFormat="1" ht="15.5" x14ac:dyDescent="0.35">
      <c r="A2" s="11" t="s">
        <v>0</v>
      </c>
      <c r="D2" s="21"/>
    </row>
    <row r="3" spans="1:8" s="10" customFormat="1" ht="16" thickBot="1" x14ac:dyDescent="0.4">
      <c r="A3" s="12" t="s">
        <v>17</v>
      </c>
      <c r="D3" s="21"/>
    </row>
    <row r="4" spans="1:8" s="10" customFormat="1" ht="15.5" x14ac:dyDescent="0.35">
      <c r="D4" s="21"/>
    </row>
    <row r="5" spans="1:8" s="10" customFormat="1" ht="15.5" x14ac:dyDescent="0.35">
      <c r="A5" s="13">
        <v>1</v>
      </c>
      <c r="B5" s="14" t="s">
        <v>1</v>
      </c>
      <c r="C5" s="15" t="s">
        <v>6</v>
      </c>
      <c r="D5" s="16">
        <v>2</v>
      </c>
      <c r="E5" s="17">
        <v>17.36</v>
      </c>
      <c r="F5" s="15"/>
      <c r="G5" s="18">
        <f t="shared" ref="G5:G15" si="0">D5*(E5+F5)</f>
        <v>34.72</v>
      </c>
      <c r="H5" s="10" t="s">
        <v>16</v>
      </c>
    </row>
    <row r="6" spans="1:8" s="10" customFormat="1" ht="15.5" x14ac:dyDescent="0.35">
      <c r="A6" s="13">
        <f>A5+1</f>
        <v>2</v>
      </c>
      <c r="B6" s="14" t="s">
        <v>7</v>
      </c>
      <c r="C6" s="15" t="s">
        <v>6</v>
      </c>
      <c r="D6" s="13">
        <v>1</v>
      </c>
      <c r="E6" s="19">
        <v>3</v>
      </c>
      <c r="F6" s="15"/>
      <c r="G6" s="18">
        <f t="shared" si="0"/>
        <v>3</v>
      </c>
      <c r="H6" s="10" t="s">
        <v>16</v>
      </c>
    </row>
    <row r="7" spans="1:8" s="10" customFormat="1" ht="15.5" x14ac:dyDescent="0.35">
      <c r="A7" s="13">
        <f>A6+1</f>
        <v>3</v>
      </c>
      <c r="B7" s="14" t="s">
        <v>3</v>
      </c>
      <c r="C7" s="15" t="s">
        <v>6</v>
      </c>
      <c r="D7" s="13">
        <v>1</v>
      </c>
      <c r="E7" s="20">
        <v>26.82</v>
      </c>
      <c r="F7" s="19"/>
      <c r="G7" s="18">
        <f t="shared" si="0"/>
        <v>26.82</v>
      </c>
      <c r="H7" s="10" t="s">
        <v>16</v>
      </c>
    </row>
    <row r="8" spans="1:8" s="10" customFormat="1" ht="15.5" x14ac:dyDescent="0.35">
      <c r="A8" s="13">
        <f t="shared" ref="A8:A15" si="1">A7+1</f>
        <v>4</v>
      </c>
      <c r="B8" s="14" t="s">
        <v>2</v>
      </c>
      <c r="C8" s="15" t="s">
        <v>6</v>
      </c>
      <c r="D8" s="13">
        <v>2</v>
      </c>
      <c r="E8" s="20">
        <v>13.18</v>
      </c>
      <c r="F8" s="19"/>
      <c r="G8" s="18">
        <f t="shared" si="0"/>
        <v>26.36</v>
      </c>
      <c r="H8" s="10" t="s">
        <v>16</v>
      </c>
    </row>
    <row r="9" spans="1:8" s="10" customFormat="1" ht="15.5" x14ac:dyDescent="0.35">
      <c r="A9" s="13">
        <f t="shared" si="1"/>
        <v>5</v>
      </c>
      <c r="B9" s="14" t="s">
        <v>4</v>
      </c>
      <c r="C9" s="15" t="s">
        <v>6</v>
      </c>
      <c r="D9" s="13">
        <v>2</v>
      </c>
      <c r="E9" s="20">
        <v>17.73</v>
      </c>
      <c r="F9" s="19"/>
      <c r="G9" s="18">
        <f t="shared" si="0"/>
        <v>35.46</v>
      </c>
      <c r="H9" s="10" t="s">
        <v>16</v>
      </c>
    </row>
    <row r="10" spans="1:8" s="10" customFormat="1" ht="15.5" x14ac:dyDescent="0.35">
      <c r="A10" s="13">
        <f t="shared" si="1"/>
        <v>6</v>
      </c>
      <c r="B10" s="14" t="s">
        <v>8</v>
      </c>
      <c r="C10" s="15" t="s">
        <v>6</v>
      </c>
      <c r="D10" s="13">
        <v>2</v>
      </c>
      <c r="E10" s="19">
        <v>5.42</v>
      </c>
      <c r="F10" s="15"/>
      <c r="G10" s="18">
        <f t="shared" si="0"/>
        <v>10.84</v>
      </c>
      <c r="H10" s="10" t="s">
        <v>16</v>
      </c>
    </row>
    <row r="11" spans="1:8" s="10" customFormat="1" ht="15.5" x14ac:dyDescent="0.35">
      <c r="A11" s="13">
        <f t="shared" si="1"/>
        <v>7</v>
      </c>
      <c r="B11" s="1" t="s">
        <v>9</v>
      </c>
      <c r="C11" s="2" t="s">
        <v>6</v>
      </c>
      <c r="D11" s="4">
        <v>1</v>
      </c>
      <c r="E11" s="3">
        <v>12.5</v>
      </c>
      <c r="F11" s="2"/>
      <c r="G11" s="5">
        <f t="shared" si="0"/>
        <v>12.5</v>
      </c>
      <c r="H11" s="10" t="s">
        <v>16</v>
      </c>
    </row>
    <row r="12" spans="1:8" s="8" customFormat="1" ht="15.5" x14ac:dyDescent="0.35">
      <c r="A12" s="13">
        <f t="shared" si="1"/>
        <v>8</v>
      </c>
      <c r="B12" s="22" t="s">
        <v>11</v>
      </c>
      <c r="C12" s="2" t="s">
        <v>6</v>
      </c>
      <c r="D12" s="7">
        <v>10</v>
      </c>
      <c r="E12" s="23">
        <v>0</v>
      </c>
      <c r="G12" s="5">
        <f t="shared" si="0"/>
        <v>0</v>
      </c>
    </row>
    <row r="13" spans="1:8" s="8" customFormat="1" ht="15.5" x14ac:dyDescent="0.35">
      <c r="A13" s="13">
        <f t="shared" si="1"/>
        <v>9</v>
      </c>
      <c r="B13" s="22" t="s">
        <v>12</v>
      </c>
      <c r="C13" s="2" t="s">
        <v>6</v>
      </c>
      <c r="D13" s="7">
        <v>10</v>
      </c>
      <c r="E13" s="23">
        <v>0</v>
      </c>
      <c r="G13" s="5">
        <f t="shared" si="0"/>
        <v>0</v>
      </c>
    </row>
    <row r="14" spans="1:8" s="8" customFormat="1" ht="15.5" x14ac:dyDescent="0.35">
      <c r="A14" s="13">
        <f t="shared" si="1"/>
        <v>10</v>
      </c>
      <c r="B14" s="22" t="s">
        <v>14</v>
      </c>
      <c r="C14" s="2" t="s">
        <v>6</v>
      </c>
      <c r="D14" s="7">
        <v>50</v>
      </c>
      <c r="E14" s="23">
        <v>0</v>
      </c>
      <c r="G14" s="5">
        <f t="shared" si="0"/>
        <v>0</v>
      </c>
    </row>
    <row r="15" spans="1:8" s="8" customFormat="1" ht="15.5" x14ac:dyDescent="0.35">
      <c r="A15" s="13">
        <f t="shared" si="1"/>
        <v>11</v>
      </c>
      <c r="B15" s="8" t="s">
        <v>13</v>
      </c>
      <c r="C15" s="2" t="s">
        <v>6</v>
      </c>
      <c r="D15" s="7">
        <v>50</v>
      </c>
      <c r="E15" s="23">
        <v>0</v>
      </c>
      <c r="G15" s="5">
        <f t="shared" si="0"/>
        <v>0</v>
      </c>
    </row>
    <row r="16" spans="1:8" ht="15" thickBot="1" x14ac:dyDescent="0.4">
      <c r="E16" s="23"/>
      <c r="G16" s="5"/>
    </row>
    <row r="17" spans="1:7" ht="15" thickBot="1" x14ac:dyDescent="0.4">
      <c r="A17" s="24" t="s">
        <v>10</v>
      </c>
      <c r="B17" s="25"/>
      <c r="C17" s="25"/>
      <c r="D17" s="26"/>
      <c r="E17" s="25"/>
      <c r="F17" s="25"/>
      <c r="G17" s="27">
        <f>SUM(G5:G16)</f>
        <v>149.69999999999999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STOCK 1004</vt:lpstr>
      <vt:lpstr>STOCK 2005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Jacques</dc:creator>
  <cp:lastModifiedBy>Jacques SETBON</cp:lastModifiedBy>
  <cp:lastPrinted>2026-04-13T10:58:06Z</cp:lastPrinted>
  <dcterms:created xsi:type="dcterms:W3CDTF">2022-09-21T09:52:26Z</dcterms:created>
  <dcterms:modified xsi:type="dcterms:W3CDTF">2026-05-21T14:22:23Z</dcterms:modified>
</cp:coreProperties>
</file>